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OR IDEAL" sheetId="1" r:id="rId3"/>
    <sheet state="visible" name="Compras Mercado" sheetId="2" r:id="rId4"/>
    <sheet state="visible" name="Moradia" sheetId="3" r:id="rId5"/>
    <sheet state="visible" name="Água, Luz, Gás, TV e Internet" sheetId="4" r:id="rId6"/>
    <sheet state="visible" name="Transporte" sheetId="5" r:id="rId7"/>
    <sheet state="visible" name="Copyright" sheetId="6" r:id="rId8"/>
  </sheets>
  <definedNames/>
  <calcPr/>
</workbook>
</file>

<file path=xl/sharedStrings.xml><?xml version="1.0" encoding="utf-8"?>
<sst xmlns="http://schemas.openxmlformats.org/spreadsheetml/2006/main" count="163" uniqueCount="99">
  <si>
    <t>VALOR IDEAL</t>
  </si>
  <si>
    <t>Itens de Despesa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</si>
  <si>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</si>
  <si>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</si>
  <si>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</si>
  <si>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</si>
  <si>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</si>
  <si>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</si>
  <si>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</si>
  <si>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</si>
  <si>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</si>
  <si>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</si>
  <si>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</si>
  <si>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</si>
  <si>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Mercado</t>
  </si>
  <si>
    <t>Restaurantes</t>
  </si>
  <si>
    <t>Moradia: Aluguel/Financiamento</t>
  </si>
  <si>
    <t>Mobílias</t>
  </si>
  <si>
    <t>Luz e Gás</t>
  </si>
  <si>
    <t>Água</t>
  </si>
  <si>
    <t>Pacotes de TV e Internet</t>
  </si>
  <si>
    <t>Transportes</t>
  </si>
  <si>
    <t>Saúde Pública</t>
  </si>
  <si>
    <t>Estética e Cuidado Pessoal</t>
  </si>
  <si>
    <t>Vestuário e Calçado</t>
  </si>
  <si>
    <t>Lazer</t>
  </si>
  <si>
    <t>Creche / Escola Particular</t>
  </si>
  <si>
    <t>Outros (15%)</t>
  </si>
  <si>
    <t>TOTAL</t>
  </si>
  <si>
    <t>MERCADO</t>
  </si>
  <si>
    <t>ITENS MERCADO</t>
  </si>
  <si>
    <t>VALOR €</t>
  </si>
  <si>
    <t>Leite</t>
  </si>
  <si>
    <t>Ovo (18 unid.)</t>
  </si>
  <si>
    <t>Pão de Forma</t>
  </si>
  <si>
    <t>Azeite (500 ml)</t>
  </si>
  <si>
    <t>Manteiga</t>
  </si>
  <si>
    <t>Arroz (1 kg)</t>
  </si>
  <si>
    <t>Feijão Preto (1kg)</t>
  </si>
  <si>
    <t>Spaguetti Barilla (500 g)</t>
  </si>
  <si>
    <t>Farinha de Trigo (1 Kg)</t>
  </si>
  <si>
    <t>Cebola (3 unid.)</t>
  </si>
  <si>
    <t>Alho (250 g)</t>
  </si>
  <si>
    <t>Banana</t>
  </si>
  <si>
    <t>Morango (50 g)</t>
  </si>
  <si>
    <t>Carne Bovina (1 Kg)</t>
  </si>
  <si>
    <t>Peito de Frango (1kg)</t>
  </si>
  <si>
    <t>Coca-Cola 1L</t>
  </si>
  <si>
    <t>Água Mineral 5L</t>
  </si>
  <si>
    <t>Papel Higienico (12 unid.)</t>
  </si>
  <si>
    <t>Papel Toalha/Rolo de Cozinha (4 unid.)</t>
  </si>
  <si>
    <t>Sabonete</t>
  </si>
  <si>
    <t>Shampoo</t>
  </si>
  <si>
    <t>Condicionador</t>
  </si>
  <si>
    <t>Pasta de Dentes</t>
  </si>
  <si>
    <t>Vinho</t>
  </si>
  <si>
    <t>MORADIA</t>
  </si>
  <si>
    <t>ARENDAMENTO</t>
  </si>
  <si>
    <t>T1</t>
  </si>
  <si>
    <t>T2</t>
  </si>
  <si>
    <t>T3</t>
  </si>
  <si>
    <t>LISBOA</t>
  </si>
  <si>
    <t>700 à 900</t>
  </si>
  <si>
    <t>800 à 1000</t>
  </si>
  <si>
    <t>1500+</t>
  </si>
  <si>
    <t>PORTO</t>
  </si>
  <si>
    <t>600 à 800</t>
  </si>
  <si>
    <t>650 à 900</t>
  </si>
  <si>
    <t>800+</t>
  </si>
  <si>
    <t>BRAGA</t>
  </si>
  <si>
    <t>400 à 700</t>
  </si>
  <si>
    <t>500 à 700</t>
  </si>
  <si>
    <t>600+</t>
  </si>
  <si>
    <t>x</t>
  </si>
  <si>
    <t>-</t>
  </si>
  <si>
    <t>* Mais regiões no curso Bora Morar em Portugal</t>
  </si>
  <si>
    <t>ÁGUA, LUZ, GÁS, TV e INTERNET</t>
  </si>
  <si>
    <t>LUZ E GÁS</t>
  </si>
  <si>
    <t>ÁGUA</t>
  </si>
  <si>
    <t>Solteiro</t>
  </si>
  <si>
    <t>Casal sem filhos</t>
  </si>
  <si>
    <t>TV, CELULAR E INTERNET</t>
  </si>
  <si>
    <t>Plano Básico</t>
  </si>
  <si>
    <t>* Mais informações no curso Bora Morar em Portugal</t>
  </si>
  <si>
    <t>TRANSPORTE</t>
  </si>
  <si>
    <t>CARRO USADO</t>
  </si>
  <si>
    <t>TRANSPORTE PÚBLICO</t>
  </si>
  <si>
    <t>Valor unitário</t>
  </si>
  <si>
    <t xml:space="preserve">Para ver o documento PDF completo com informações dos transportes públicos de Lisboa, clique aqui! </t>
  </si>
  <si>
    <t>Renault Clio (1999)</t>
  </si>
  <si>
    <t>Metrô</t>
  </si>
  <si>
    <t>Ônibus (autocarro)</t>
  </si>
  <si>
    <t>CARRO NOVO</t>
  </si>
  <si>
    <t>Fiet Panda</t>
  </si>
  <si>
    <t>Mensal</t>
  </si>
  <si>
    <t>Passe Municipal</t>
  </si>
  <si>
    <r>
      <rPr>
        <rFont val="Asap"/>
        <b/>
        <color rgb="FF000000"/>
      </rPr>
      <t xml:space="preserve">GASOLINA COMUM </t>
    </r>
    <r>
      <rPr>
        <rFont val="Asap"/>
        <b val="0"/>
        <color rgb="FF000000"/>
      </rPr>
      <t>(litro)</t>
    </r>
  </si>
  <si>
    <r>
      <rPr>
        <rFont val="Asap"/>
        <b/>
        <color rgb="FF000000"/>
      </rPr>
      <t xml:space="preserve">DIESEL </t>
    </r>
    <r>
      <rPr>
        <rFont val="Asap"/>
        <b val="0"/>
        <color rgb="FF000000"/>
      </rPr>
      <t>(litro)</t>
    </r>
  </si>
  <si>
    <r>
      <rPr>
        <rFont val="&quot;Proxima Nova&quot;"/>
        <sz val="16.0"/>
      </rPr>
      <t>Esse documento foi criado de Abril de 2019 pela produtora de conteúdo Taíssa Souza e vem sendo</t>
    </r>
    <r>
      <rPr>
        <rFont val="&quot;Proxima Nova&quot;"/>
        <b/>
        <sz val="16.0"/>
      </rPr>
      <t xml:space="preserve"> atualizado constantemente</t>
    </r>
    <r>
      <rPr>
        <rFont val="&quot;Proxima Nova&quot;"/>
        <sz val="16.0"/>
      </rPr>
      <t>. Ele deve ser exclusivamente utilizado dentro das plataformas digitais proprietárias do Bora Morar Fora e seus cursos online e outros produtos/serviços, sendo proibido o uso de terceiros sem autorização prévia da criadora do conteúdo.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</si>
</sst>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€ -416]#,##0"/>
    <numFmt numFmtId="165" formatCode="[$€]#,##0.00"/>
    <numFmt numFmtId="166" formatCode="[$€]#,##0"/>
    <numFmt numFmtId="167" formatCode="[$€]#,##0.0"/>
  </numFmts>
  <fonts count="16">
    <font>
      <sz val="10.0"/>
      <color rgb="FF000000"/>
      <name val="Arial"/>
    </font>
    <font>
      <sz val="12.0"/>
      <name val="Calibri"/>
    </font>
    <font>
      <b/>
      <sz val="12.0"/>
      <name val="Calibri"/>
    </font>
    <font>
      <b/>
      <sz val="12.0"/>
      <color rgb="FFFFFFFF"/>
      <name val="Architects Daughter"/>
    </font>
    <font/>
    <font>
      <b/>
      <sz val="14.0"/>
      <color rgb="FFFFFFFF"/>
      <name val="Architects Daughter"/>
    </font>
    <font>
      <name val="Asap"/>
    </font>
    <font>
      <b/>
      <color rgb="FF000000"/>
      <name val="Asap"/>
    </font>
    <font>
      <color rgb="FF000000"/>
      <name val="Asap"/>
    </font>
    <font>
      <b/>
      <u/>
      <color rgb="FF0000FF"/>
    </font>
    <font>
      <b/>
      <color rgb="FFCC4125"/>
      <name val="Asap"/>
    </font>
    <font>
      <b/>
      <name val="Asap"/>
    </font>
    <font>
      <b/>
      <sz val="14.0"/>
      <color rgb="FFCC4125"/>
      <name val="Asap"/>
    </font>
    <font>
      <name val="Arial"/>
    </font>
    <font>
      <b/>
      <u/>
      <color rgb="FF1155CC"/>
      <name val="Arial"/>
    </font>
    <font>
      <sz val="16.0"/>
      <name val="&quot;Proxima Nova&quot;"/>
    </font>
  </fonts>
  <fills count="8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C65953"/>
        <bgColor rgb="FFC6595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B8D6CB"/>
        <bgColor rgb="FFB8D6CB"/>
      </patternFill>
    </fill>
    <fill>
      <patternFill patternType="solid">
        <fgColor rgb="FFCCCCCC"/>
        <bgColor rgb="FFCCCCCC"/>
      </patternFill>
    </fill>
  </fills>
  <borders count="2">
    <border/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 vertical="center"/>
    </xf>
    <xf borderId="0" fillId="2" fontId="1" numFmtId="164" xfId="0" applyAlignment="1" applyFont="1" applyNumberFormat="1">
      <alignment horizontal="center" vertical="center"/>
    </xf>
    <xf borderId="0" fillId="3" fontId="3" numFmtId="0" xfId="0" applyFill="1" applyFont="1"/>
    <xf borderId="0" fillId="3" fontId="3" numFmtId="0" xfId="0" applyAlignment="1" applyFont="1">
      <alignment horizontal="center"/>
    </xf>
    <xf borderId="0" fillId="4" fontId="1" numFmtId="0" xfId="0" applyAlignment="1" applyFill="1" applyFont="1">
      <alignment shrinkToFit="0" wrapText="1"/>
    </xf>
    <xf borderId="0" fillId="4" fontId="1" numFmtId="3" xfId="0" applyAlignment="1" applyFont="1" applyNumberFormat="1">
      <alignment horizontal="center" readingOrder="0"/>
    </xf>
    <xf borderId="0" fillId="0" fontId="1" numFmtId="0" xfId="0" applyAlignment="1" applyFont="1">
      <alignment shrinkToFit="0" wrapText="1"/>
    </xf>
    <xf borderId="0" fillId="0" fontId="1" numFmtId="3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/>
    </xf>
    <xf borderId="0" fillId="4" fontId="1" numFmtId="3" xfId="0" applyAlignment="1" applyFont="1" applyNumberFormat="1">
      <alignment horizontal="center"/>
    </xf>
    <xf borderId="0" fillId="5" fontId="1" numFmtId="0" xfId="0" applyAlignment="1" applyFill="1" applyFont="1">
      <alignment readingOrder="0" shrinkToFit="0" wrapText="1"/>
    </xf>
    <xf borderId="0" fillId="5" fontId="1" numFmtId="3" xfId="0" applyAlignment="1" applyFont="1" applyNumberFormat="1">
      <alignment horizontal="center"/>
    </xf>
    <xf borderId="0" fillId="6" fontId="2" numFmtId="0" xfId="0" applyFill="1" applyFont="1"/>
    <xf borderId="0" fillId="6" fontId="2" numFmtId="3" xfId="0" applyAlignment="1" applyFont="1" applyNumberFormat="1">
      <alignment horizont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4" numFmtId="0" xfId="0" applyAlignment="1" applyFont="1">
      <alignment vertical="center"/>
    </xf>
    <xf borderId="0" fillId="3" fontId="5" numFmtId="0" xfId="0" applyAlignment="1" applyFont="1">
      <alignment readingOrder="0" vertical="center"/>
    </xf>
    <xf borderId="0" fillId="3" fontId="5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6" fontId="7" numFmtId="0" xfId="0" applyAlignment="1" applyFont="1">
      <alignment readingOrder="0" vertical="center"/>
    </xf>
    <xf borderId="0" fillId="6" fontId="8" numFmtId="0" xfId="0" applyAlignment="1" applyFont="1">
      <alignment horizontal="center" readingOrder="0" vertical="center"/>
    </xf>
    <xf borderId="0" fillId="2" fontId="9" numFmtId="0" xfId="0" applyAlignment="1" applyFont="1">
      <alignment horizontal="center" readingOrder="0" shrinkToFit="0" vertical="center" wrapText="1"/>
    </xf>
    <xf borderId="1" fillId="0" fontId="6" numFmtId="0" xfId="0" applyAlignment="1" applyBorder="1" applyFont="1">
      <alignment readingOrder="0" vertical="center"/>
    </xf>
    <xf borderId="1" fillId="0" fontId="6" numFmtId="165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readingOrder="0" vertical="center"/>
    </xf>
    <xf borderId="0" fillId="0" fontId="6" numFmtId="165" xfId="0" applyAlignment="1" applyFont="1" applyNumberFormat="1">
      <alignment horizontal="center" readingOrder="0" vertical="center"/>
    </xf>
    <xf borderId="0" fillId="0" fontId="10" numFmtId="0" xfId="0" applyAlignment="1" applyFont="1">
      <alignment readingOrder="0" vertical="center"/>
    </xf>
    <xf borderId="0" fillId="6" fontId="7" numFmtId="0" xfId="0" applyAlignment="1" applyFont="1">
      <alignment horizontal="center" readingOrder="0" vertical="center"/>
    </xf>
    <xf borderId="1" fillId="0" fontId="11" numFmtId="0" xfId="0" applyAlignment="1" applyBorder="1" applyFont="1">
      <alignment horizontal="center" readingOrder="0" vertical="center"/>
    </xf>
    <xf borderId="1" fillId="0" fontId="6" numFmtId="165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0" fillId="0" fontId="12" numFmtId="0" xfId="0" applyAlignment="1" applyFont="1">
      <alignment readingOrder="0" vertical="center"/>
    </xf>
    <xf borderId="1" fillId="0" fontId="6" numFmtId="0" xfId="0" applyAlignment="1" applyBorder="1" applyFont="1">
      <alignment horizontal="left" readingOrder="0" vertical="center"/>
    </xf>
    <xf borderId="1" fillId="0" fontId="6" numFmtId="166" xfId="0" applyAlignment="1" applyBorder="1" applyFont="1" applyNumberFormat="1">
      <alignment horizontal="center" readingOrder="0" vertical="center"/>
    </xf>
    <xf borderId="0" fillId="6" fontId="4" numFmtId="0" xfId="0" applyFont="1"/>
    <xf borderId="0" fillId="0" fontId="13" numFmtId="0" xfId="0" applyAlignment="1" applyFont="1">
      <alignment vertical="bottom"/>
    </xf>
    <xf borderId="0" fillId="7" fontId="7" numFmtId="0" xfId="0" applyAlignment="1" applyFill="1" applyFont="1">
      <alignment readingOrder="0" vertical="center"/>
    </xf>
    <xf borderId="0" fillId="7" fontId="8" numFmtId="0" xfId="0" applyAlignment="1" applyFont="1">
      <alignment horizontal="center" readingOrder="0" vertical="center"/>
    </xf>
    <xf borderId="0" fillId="2" fontId="14" numFmtId="0" xfId="0" applyAlignment="1" applyFont="1">
      <alignment horizontal="center" readingOrder="0" shrinkToFit="0" wrapText="1"/>
    </xf>
    <xf borderId="1" fillId="0" fontId="6" numFmtId="167" xfId="0" applyAlignment="1" applyBorder="1" applyFont="1" applyNumberFormat="1">
      <alignment horizontal="center" readingOrder="0" vertical="center"/>
    </xf>
    <xf borderId="0" fillId="5" fontId="7" numFmtId="0" xfId="0" applyAlignment="1" applyFont="1">
      <alignment readingOrder="0" vertical="center"/>
    </xf>
    <xf borderId="0" fillId="0" fontId="1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590550</xdr:colOff>
      <xdr:row>0</xdr:row>
      <xdr:rowOff>28575</xdr:rowOff>
    </xdr:from>
    <xdr:ext cx="1695450" cy="7143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762000</xdr:colOff>
      <xdr:row>0</xdr:row>
      <xdr:rowOff>85725</xdr:rowOff>
    </xdr:from>
    <xdr:ext cx="1800225" cy="762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714375</xdr:colOff>
      <xdr:row>0</xdr:row>
      <xdr:rowOff>114300</xdr:rowOff>
    </xdr:from>
    <xdr:ext cx="1800225" cy="762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142875</xdr:colOff>
      <xdr:row>7</xdr:row>
      <xdr:rowOff>171450</xdr:rowOff>
    </xdr:from>
    <xdr:ext cx="1800225" cy="762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</xdr:row>
      <xdr:rowOff>161925</xdr:rowOff>
    </xdr:from>
    <xdr:ext cx="2952750" cy="12477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rris.pt/descubra/noticias/novo-tarifario-2022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29"/>
    <col customWidth="1" min="2" max="2" width="33.0"/>
    <col customWidth="1" min="3" max="14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7.0" customHeight="1">
      <c r="A2" s="1"/>
      <c r="B2" s="2" t="s">
        <v>0</v>
      </c>
      <c r="C2" s="3">
        <f>SUM(C19:N19)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6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8" t="s">
        <v>15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6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8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6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8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6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8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6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8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6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8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6" t="s">
        <v>26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2" t="s">
        <v>27</v>
      </c>
      <c r="C18" s="13">
        <f t="shared" ref="C18:N18" si="1">SUM(C5:C17)*0.15</f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4" t="s">
        <v>28</v>
      </c>
      <c r="C19" s="15">
        <f t="shared" ref="C19:N19" si="2">SUM(C5:C18)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7"/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7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71"/>
    <col customWidth="1" min="2" max="2" width="33.43"/>
    <col customWidth="1" min="3" max="3" width="11.71"/>
    <col customWidth="1" min="4" max="4" width="5.29"/>
    <col customWidth="1" min="5" max="7" width="9.57"/>
  </cols>
  <sheetData>
    <row r="1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>
      <c r="A2" s="18"/>
      <c r="B2" s="19" t="s">
        <v>29</v>
      </c>
      <c r="C2" s="20"/>
      <c r="D2" s="21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9.0" customHeight="1">
      <c r="A3" s="22"/>
      <c r="B3" s="22"/>
      <c r="C3" s="22"/>
      <c r="D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22"/>
      <c r="B4" s="23" t="s">
        <v>30</v>
      </c>
      <c r="C4" s="24" t="s">
        <v>31</v>
      </c>
      <c r="D4" s="22"/>
      <c r="E4" s="25" t="str">
        <f>HYPERLINK("https://www.continente.pt/stores/continente/pt-pt/public/Pages/homepage.aspx","Clique aqui para acessar ao site do mercado continente, montar o seu carrinho e ver quanto você gasta por mês")</f>
        <v>Clique aqui para acessar ao site do mercado continente, montar o seu carrinho e ver quanto você gasta por mês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22"/>
      <c r="B5" s="26" t="s">
        <v>32</v>
      </c>
      <c r="C5" s="27">
        <v>0.6</v>
      </c>
      <c r="D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22"/>
      <c r="B6" s="26" t="s">
        <v>33</v>
      </c>
      <c r="C6" s="27">
        <v>2.6</v>
      </c>
      <c r="D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22"/>
      <c r="B7" s="26" t="s">
        <v>34</v>
      </c>
      <c r="C7" s="27">
        <v>1.0</v>
      </c>
      <c r="D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22"/>
      <c r="B8" s="26" t="s">
        <v>35</v>
      </c>
      <c r="C8" s="27">
        <v>2.64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22"/>
      <c r="B9" s="26" t="s">
        <v>36</v>
      </c>
      <c r="C9" s="27">
        <v>1.4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22"/>
      <c r="B10" s="28" t="s">
        <v>37</v>
      </c>
      <c r="C10" s="29">
        <v>4.4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22"/>
      <c r="B11" s="26" t="s">
        <v>38</v>
      </c>
      <c r="C11" s="27">
        <v>2.0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22"/>
      <c r="B12" s="28" t="s">
        <v>39</v>
      </c>
      <c r="C12" s="29">
        <v>1.3</v>
      </c>
      <c r="D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22"/>
      <c r="B13" s="26" t="s">
        <v>40</v>
      </c>
      <c r="C13" s="27">
        <v>0.45</v>
      </c>
      <c r="D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22"/>
      <c r="B14" s="26" t="s">
        <v>41</v>
      </c>
      <c r="C14" s="27">
        <v>1.0</v>
      </c>
      <c r="D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2"/>
      <c r="B15" s="28" t="s">
        <v>42</v>
      </c>
      <c r="C15" s="29">
        <v>1.6</v>
      </c>
      <c r="D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22"/>
      <c r="B16" s="26" t="s">
        <v>43</v>
      </c>
      <c r="C16" s="27">
        <v>1.0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2"/>
      <c r="B17" s="28" t="s">
        <v>44</v>
      </c>
      <c r="C17" s="29">
        <v>2.0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2"/>
      <c r="B18" s="26" t="s">
        <v>45</v>
      </c>
      <c r="C18" s="27">
        <v>10.0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8" t="s">
        <v>46</v>
      </c>
      <c r="C19" s="29">
        <v>6.0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6" t="s">
        <v>47</v>
      </c>
      <c r="C20" s="27">
        <v>1.5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6" t="s">
        <v>48</v>
      </c>
      <c r="C21" s="27">
        <v>0.7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6" t="s">
        <v>49</v>
      </c>
      <c r="C22" s="27">
        <v>2.0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6" t="s">
        <v>50</v>
      </c>
      <c r="C23" s="27">
        <v>1.3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6" t="s">
        <v>51</v>
      </c>
      <c r="C24" s="27">
        <v>0.6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6" t="s">
        <v>52</v>
      </c>
      <c r="C25" s="27">
        <v>4.0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6" t="s">
        <v>53</v>
      </c>
      <c r="C26" s="27">
        <v>4.0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6" t="s">
        <v>54</v>
      </c>
      <c r="C27" s="27">
        <v>0.8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6" t="s">
        <v>55</v>
      </c>
      <c r="C28" s="27">
        <v>5.0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1">
    <mergeCell ref="E4:G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29"/>
    <col customWidth="1" min="2" max="2" width="20.43"/>
    <col customWidth="1" min="3" max="5" width="11.71"/>
    <col customWidth="1" min="6" max="7" width="15.29"/>
  </cols>
  <sheetData>
    <row r="1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>
      <c r="A2" s="18"/>
      <c r="B2" s="19" t="s">
        <v>56</v>
      </c>
      <c r="C2" s="20"/>
      <c r="D2" s="20"/>
      <c r="E2" s="20"/>
      <c r="F2" s="22"/>
      <c r="G2" s="22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9.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22"/>
      <c r="B4" s="31" t="s">
        <v>57</v>
      </c>
      <c r="C4" s="24" t="s">
        <v>58</v>
      </c>
      <c r="D4" s="24" t="s">
        <v>59</v>
      </c>
      <c r="E4" s="24" t="s">
        <v>60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20.25" customHeight="1">
      <c r="A5" s="22"/>
      <c r="B5" s="32" t="s">
        <v>61</v>
      </c>
      <c r="C5" s="27" t="s">
        <v>62</v>
      </c>
      <c r="D5" s="27" t="s">
        <v>63</v>
      </c>
      <c r="E5" s="33" t="s">
        <v>64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20.25" customHeight="1">
      <c r="A6" s="22"/>
      <c r="B6" s="32" t="s">
        <v>65</v>
      </c>
      <c r="C6" s="33" t="s">
        <v>66</v>
      </c>
      <c r="D6" s="33" t="s">
        <v>67</v>
      </c>
      <c r="E6" s="33" t="s">
        <v>68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20.25" customHeight="1">
      <c r="A7" s="22"/>
      <c r="B7" s="32" t="s">
        <v>69</v>
      </c>
      <c r="C7" s="27" t="s">
        <v>70</v>
      </c>
      <c r="D7" s="33" t="s">
        <v>71</v>
      </c>
      <c r="E7" s="33" t="s">
        <v>72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20.25" customHeight="1">
      <c r="A8" s="22"/>
      <c r="B8" s="34" t="s">
        <v>73</v>
      </c>
      <c r="C8" s="34" t="s">
        <v>74</v>
      </c>
      <c r="D8" s="34" t="s">
        <v>74</v>
      </c>
      <c r="E8" s="34" t="s">
        <v>74</v>
      </c>
      <c r="F8" s="22"/>
      <c r="G8" s="22"/>
      <c r="H8" s="22"/>
      <c r="I8" s="22"/>
      <c r="J8" s="2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20.25" customHeight="1">
      <c r="A9" s="22"/>
      <c r="B9" s="34" t="s">
        <v>73</v>
      </c>
      <c r="C9" s="34" t="s">
        <v>74</v>
      </c>
      <c r="D9" s="34" t="s">
        <v>74</v>
      </c>
      <c r="E9" s="34" t="s">
        <v>74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20.25" customHeight="1">
      <c r="A10" s="22"/>
      <c r="B10" s="34" t="s">
        <v>73</v>
      </c>
      <c r="C10" s="34" t="s">
        <v>74</v>
      </c>
      <c r="D10" s="34" t="s">
        <v>74</v>
      </c>
      <c r="E10" s="34" t="s">
        <v>74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20.25" customHeight="1">
      <c r="A11" s="22"/>
      <c r="B11" s="34" t="s">
        <v>73</v>
      </c>
      <c r="C11" s="34" t="s">
        <v>74</v>
      </c>
      <c r="D11" s="34" t="s">
        <v>74</v>
      </c>
      <c r="E11" s="34" t="s">
        <v>74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20.25" customHeight="1">
      <c r="A12" s="22"/>
      <c r="B12" s="34" t="s">
        <v>73</v>
      </c>
      <c r="C12" s="34" t="s">
        <v>74</v>
      </c>
      <c r="D12" s="34" t="s">
        <v>74</v>
      </c>
      <c r="E12" s="34" t="s">
        <v>74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20.25" customHeight="1">
      <c r="A13" s="22"/>
      <c r="B13" s="34" t="s">
        <v>73</v>
      </c>
      <c r="C13" s="34" t="s">
        <v>74</v>
      </c>
      <c r="D13" s="34" t="s">
        <v>74</v>
      </c>
      <c r="E13" s="34" t="s">
        <v>74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2"/>
      <c r="B15" s="35" t="s">
        <v>75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43"/>
    <col customWidth="1" min="2" max="2" width="20.14"/>
    <col customWidth="1" min="3" max="3" width="11.0"/>
    <col customWidth="1" min="4" max="4" width="4.29"/>
    <col customWidth="1" min="5" max="5" width="20.43"/>
    <col customWidth="1" min="6" max="6" width="11.0"/>
  </cols>
  <sheetData>
    <row r="2">
      <c r="B2" s="19" t="s">
        <v>76</v>
      </c>
      <c r="C2" s="20"/>
      <c r="D2" s="20"/>
      <c r="E2" s="20"/>
      <c r="F2" s="20"/>
    </row>
    <row r="3" ht="10.5" customHeight="1"/>
    <row r="4">
      <c r="B4" s="23" t="s">
        <v>77</v>
      </c>
      <c r="C4" s="24"/>
      <c r="E4" s="23" t="s">
        <v>78</v>
      </c>
      <c r="F4" s="24"/>
    </row>
    <row r="5">
      <c r="B5" s="36" t="s">
        <v>79</v>
      </c>
      <c r="C5" s="37">
        <v>40.0</v>
      </c>
      <c r="E5" s="36" t="s">
        <v>79</v>
      </c>
      <c r="F5" s="37">
        <v>15.0</v>
      </c>
    </row>
    <row r="6">
      <c r="B6" s="36" t="s">
        <v>80</v>
      </c>
      <c r="C6" s="37">
        <v>55.0</v>
      </c>
      <c r="E6" s="36" t="s">
        <v>80</v>
      </c>
      <c r="F6" s="37">
        <v>25.0</v>
      </c>
    </row>
    <row r="7">
      <c r="B7" s="34" t="s">
        <v>73</v>
      </c>
      <c r="C7" s="34" t="s">
        <v>74</v>
      </c>
      <c r="E7" s="34" t="s">
        <v>73</v>
      </c>
      <c r="F7" s="34" t="s">
        <v>74</v>
      </c>
    </row>
    <row r="8">
      <c r="B8" s="34" t="s">
        <v>73</v>
      </c>
      <c r="C8" s="34" t="s">
        <v>74</v>
      </c>
      <c r="E8" s="34" t="s">
        <v>73</v>
      </c>
      <c r="F8" s="34" t="s">
        <v>74</v>
      </c>
    </row>
    <row r="9">
      <c r="B9" s="34" t="s">
        <v>73</v>
      </c>
      <c r="C9" s="34" t="s">
        <v>74</v>
      </c>
      <c r="E9" s="34" t="s">
        <v>73</v>
      </c>
      <c r="F9" s="34" t="s">
        <v>74</v>
      </c>
    </row>
    <row r="11">
      <c r="B11" s="23" t="s">
        <v>81</v>
      </c>
      <c r="C11" s="38"/>
    </row>
    <row r="12">
      <c r="B12" s="36" t="s">
        <v>82</v>
      </c>
      <c r="C12" s="37">
        <v>20.0</v>
      </c>
    </row>
    <row r="13">
      <c r="B13" s="34" t="s">
        <v>73</v>
      </c>
      <c r="C13" s="34" t="s">
        <v>74</v>
      </c>
    </row>
    <row r="14">
      <c r="B14" s="34" t="s">
        <v>73</v>
      </c>
      <c r="C14" s="34" t="s">
        <v>74</v>
      </c>
    </row>
    <row r="16">
      <c r="B16" s="35" t="s">
        <v>83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86"/>
    <col customWidth="1" min="2" max="2" width="28.0"/>
    <col customWidth="1" min="4" max="4" width="4.57"/>
    <col customWidth="1" min="5" max="5" width="23.29"/>
    <col customWidth="1" min="6" max="6" width="12.86"/>
    <col customWidth="1" min="7" max="7" width="3.43"/>
    <col customWidth="1" min="8" max="8" width="21.71"/>
  </cols>
  <sheetData>
    <row r="2">
      <c r="B2" s="19" t="s">
        <v>84</v>
      </c>
      <c r="C2" s="20"/>
      <c r="D2" s="20"/>
      <c r="E2" s="20"/>
      <c r="F2" s="20"/>
      <c r="H2" s="39"/>
    </row>
    <row r="3" ht="10.5" customHeight="1">
      <c r="H3" s="39"/>
    </row>
    <row r="4">
      <c r="B4" s="23" t="s">
        <v>85</v>
      </c>
      <c r="C4" s="24"/>
      <c r="E4" s="40" t="s">
        <v>86</v>
      </c>
      <c r="F4" s="41" t="s">
        <v>87</v>
      </c>
      <c r="H4" s="42" t="s">
        <v>88</v>
      </c>
    </row>
    <row r="5">
      <c r="B5" s="36" t="s">
        <v>89</v>
      </c>
      <c r="C5" s="37">
        <v>1500.0</v>
      </c>
      <c r="E5" s="36" t="s">
        <v>90</v>
      </c>
      <c r="F5" s="43">
        <v>1.5</v>
      </c>
    </row>
    <row r="6">
      <c r="B6" s="34" t="s">
        <v>73</v>
      </c>
      <c r="C6" s="34" t="s">
        <v>74</v>
      </c>
      <c r="E6" s="36" t="s">
        <v>91</v>
      </c>
      <c r="F6" s="43">
        <v>2.0</v>
      </c>
    </row>
    <row r="7">
      <c r="B7" s="34" t="s">
        <v>73</v>
      </c>
      <c r="C7" s="34" t="s">
        <v>74</v>
      </c>
      <c r="E7" s="34" t="s">
        <v>73</v>
      </c>
      <c r="F7" s="34" t="s">
        <v>74</v>
      </c>
    </row>
    <row r="8">
      <c r="B8" s="34" t="s">
        <v>73</v>
      </c>
      <c r="C8" s="34" t="s">
        <v>74</v>
      </c>
      <c r="E8" s="34" t="s">
        <v>73</v>
      </c>
      <c r="F8" s="34" t="s">
        <v>74</v>
      </c>
      <c r="H8" s="39"/>
    </row>
    <row r="9">
      <c r="E9" s="34" t="s">
        <v>73</v>
      </c>
      <c r="F9" s="34" t="s">
        <v>74</v>
      </c>
      <c r="H9" s="39"/>
    </row>
    <row r="10">
      <c r="B10" s="23" t="s">
        <v>92</v>
      </c>
      <c r="C10" s="24"/>
      <c r="H10" s="39"/>
    </row>
    <row r="11">
      <c r="B11" s="36" t="s">
        <v>93</v>
      </c>
      <c r="C11" s="37">
        <v>13000.0</v>
      </c>
      <c r="E11" s="40" t="s">
        <v>86</v>
      </c>
      <c r="F11" s="41" t="s">
        <v>94</v>
      </c>
    </row>
    <row r="12">
      <c r="B12" s="34" t="s">
        <v>73</v>
      </c>
      <c r="C12" s="34" t="s">
        <v>74</v>
      </c>
      <c r="E12" s="36" t="s">
        <v>95</v>
      </c>
      <c r="F12" s="43">
        <v>30.0</v>
      </c>
    </row>
    <row r="13">
      <c r="B13" s="34" t="s">
        <v>73</v>
      </c>
      <c r="C13" s="34" t="s">
        <v>74</v>
      </c>
      <c r="E13" s="34" t="s">
        <v>73</v>
      </c>
      <c r="F13" s="34" t="s">
        <v>74</v>
      </c>
    </row>
    <row r="14">
      <c r="E14" s="34" t="s">
        <v>73</v>
      </c>
      <c r="F14" s="34" t="s">
        <v>74</v>
      </c>
    </row>
    <row r="15">
      <c r="B15" s="44" t="s">
        <v>96</v>
      </c>
      <c r="C15" s="29">
        <v>1.6</v>
      </c>
      <c r="E15" s="34" t="s">
        <v>73</v>
      </c>
      <c r="F15" s="34" t="s">
        <v>74</v>
      </c>
    </row>
    <row r="16">
      <c r="B16" s="44" t="s">
        <v>97</v>
      </c>
      <c r="C16" s="29">
        <v>1.3</v>
      </c>
    </row>
    <row r="18">
      <c r="B18" s="35" t="s">
        <v>83</v>
      </c>
    </row>
  </sheetData>
  <mergeCells count="1">
    <mergeCell ref="H4:H7"/>
  </mergeCells>
  <hyperlinks>
    <hyperlink r:id="rId1" ref="H4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9.57"/>
  </cols>
  <sheetData>
    <row r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>
      <c r="A2" s="39"/>
      <c r="B2" s="45" t="s">
        <v>98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>
      <c r="A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>
      <c r="A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>
      <c r="A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>
      <c r="A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>
      <c r="A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>
      <c r="A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>
      <c r="A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>
      <c r="A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>
      <c r="A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mergeCells count="1">
    <mergeCell ref="B2:K13"/>
  </mergeCells>
  <drawing r:id="rId1"/>
</worksheet>
</file>